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iies0261\Downloads\Declaracao_acessibilidade\LFRSG_evidencias\"/>
    </mc:Choice>
  </mc:AlternateContent>
  <xr:revisionPtr revIDLastSave="0" documentId="13_ncr:1_{4F7BBBED-833C-4AEA-AEBB-FD089F0990A4}" xr6:coauthVersionLast="47" xr6:coauthVersionMax="47" xr10:uidLastSave="{00000000-0000-0000-0000-000000000000}"/>
  <workbookProtection workbookPassword="CF7A" lockStructure="1"/>
  <bookViews>
    <workbookView xWindow="2868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H51" i="1" s="1"/>
  <c r="B17" i="1"/>
  <c r="C17" i="1"/>
  <c r="D17" i="1"/>
  <c r="D16" i="1"/>
  <c r="C16" i="1"/>
  <c r="B16" i="1"/>
  <c r="D14" i="1"/>
  <c r="C14" i="1"/>
  <c r="B14" i="1"/>
  <c r="D13" i="1"/>
  <c r="C13" i="1"/>
  <c r="B13" i="1"/>
  <c r="B12" i="1"/>
  <c r="D12" i="1"/>
  <c r="H49" i="1" s="1"/>
  <c r="C12" i="1"/>
</calcChain>
</file>

<file path=xl/sharedStrings.xml><?xml version="1.0" encoding="utf-8"?>
<sst xmlns="http://schemas.openxmlformats.org/spreadsheetml/2006/main" count="350" uniqueCount="119">
  <si>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</si>
  <si>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</si>
  <si>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</si>
  <si>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</si>
  <si>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</si>
  <si>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</si>
  <si>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</si>
  <si>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</si>
  <si>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</si>
  <si>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</si>
  <si>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</si>
  <si>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</si>
  <si>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</si>
  <si>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</si>
  <si>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</si>
  <si>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</si>
  <si>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</si>
  <si>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</si>
  <si>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</si>
  <si>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</si>
  <si>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</si>
  <si>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</si>
  <si>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</si>
  <si>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</si>
  <si>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</si>
  <si>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</si>
  <si>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</si>
  <si>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</si>
  <si>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</si>
  <si>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</si>
  <si>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</si>
  <si>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</si>
  <si>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</si>
  <si>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</si>
  <si>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</si>
  <si>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</si>
  <si>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</si>
  <si>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</si>
  <si>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</si>
  <si>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</si>
  <si>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</si>
  <si>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</si>
  <si>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</si>
  <si>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</si>
  <si>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</si>
  <si>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</si>
  <si>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</si>
  <si>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</si>
  <si>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</si>
  <si>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</si>
  <si>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</si>
  <si>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</si>
  <si>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</si>
  <si>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</si>
  <si>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</si>
  <si>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</si>
  <si>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</si>
  <si>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</si>
  <si>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</si>
  <si>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</si>
  <si>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</si>
  <si>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</si>
  <si>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</si>
  <si>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</si>
  <si>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</si>
  <si>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</si>
  <si>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</si>
  <si>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</si>
  <si>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</si>
  <si>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</si>
  <si>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</si>
  <si>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</si>
  <si>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</si>
  <si>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</si>
  <si>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</si>
  <si>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</si>
  <si>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</si>
  <si>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</si>
  <si>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</si>
  <si>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</si>
  <si>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</si>
  <si>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</si>
  <si>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</si>
  <si>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</si>
  <si>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</si>
  <si>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</si>
  <si>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</si>
  <si>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</si>
  <si>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</si>
  <si>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</si>
  <si>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</si>
  <si>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</si>
  <si>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</si>
  <si>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</si>
  <si>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Sim. Toda a AI do site é navegável com rato e teclado.</t>
  </si>
  <si>
    <t>X</t>
  </si>
  <si>
    <t>Existem alguns erros de xhtml</t>
  </si>
  <si>
    <t>H1  -  Em todas as páginas. Apenas um H1 por página.</t>
  </si>
  <si>
    <t xml:space="preserve"> Os Headers tem equência correta H1, H2, H3 em todas as páginas. Não existem páginas sem H1.</t>
  </si>
  <si>
    <t>Temos mensagens de erro nos formulário de registo. As mensagens de erro são apresentadas junto aos campos respetivos e são lidas pelos leitores de ecrã.</t>
  </si>
  <si>
    <t xml:space="preserve">Os campos obrigatórios estão marcados pelo descritivo textual "Obrigatório" e com o atributo "Required".
			</t>
  </si>
  <si>
    <t>As imagens têm textos alternativos.</t>
  </si>
  <si>
    <t>Não existem vídeos multimédia no site.</t>
  </si>
  <si>
    <t>Ao retirar as CSS todos os elementos alinham à esquerda.</t>
  </si>
  <si>
    <t>Sem CSS o conteúdo aparece numa ordem lógica.</t>
  </si>
  <si>
    <t>Sem CSS é possível reconhecer a semântica dos elementos.</t>
  </si>
  <si>
    <t>Não há perda de conteúdo com a remoção da CSS.</t>
  </si>
  <si>
    <t>Globalmente as páginas do site não recorrem ao elemento Table.</t>
  </si>
  <si>
    <t>Logotipo do organismo no menu contém texto alternativo.</t>
  </si>
  <si>
    <t>Não existem tabelas no site.</t>
  </si>
  <si>
    <t>Contraste do texto grande é de 16.3:1. Tamanho do texto 48 px. Para texto com a cor #231F20, o contrate é de 16.3:1</t>
  </si>
  <si>
    <t xml:space="preserve">Portal da Secretaria-Geral do Ministério do Trabalho Solidariedade e Segurança Social </t>
  </si>
  <si>
    <t>https://www.sg.mtsss.gov.pt/inicio</t>
  </si>
  <si>
    <t xml:space="preserve">Secretaria-Geral do Ministério do Trabalho Solidariedade e Segurança Social </t>
  </si>
  <si>
    <t>Nos formulários ao clicar nas labels o cursor posiciona-se nos campos de input. Exemplo na página https://www.sg.mtsss.gov.pt/quem-somos-venha-trabalhar-connosco.</t>
  </si>
  <si>
    <t>O site não contém gráficos de análise de dados.</t>
  </si>
  <si>
    <t xml:space="preserve">Logotipo do organismo no menu contém texto alternativo. </t>
  </si>
  <si>
    <t>Contraste do texto no corpo dos conteúdos é de 4.63:1 em fundo branco. Para texto com a cor #4B822F, o contrate é de 4.63:1. Tamanho da fonte é 20px.</t>
  </si>
  <si>
    <t>Globalmente nos PDF é possível extrair os textos para um editor de texto. Exemplo de página com PDF's: https://www.sg.mtsss.gov.pt/quem-somos-etica-e-conduta.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</si>
</sst>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784519</xdr:colOff>
      <xdr:row>15</xdr:row>
      <xdr:rowOff>171451</xdr:rowOff>
    </xdr:to>
    <xdr:pic>
      <xdr:nvPicPr>
        <xdr:cNvPr id="4" name="Imagem 3">
          <a:extLst>
            <a:ext uri="{FF2B5EF4-FFF2-40B4-BE49-F238E27FC236}">
              <a16:creationId xmlns:a16="http://schemas.microsoft.com/office/drawing/2014/main" id="{B1EFACF1-A886-5DFA-17A2-918F2BCB6A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08669" cy="1771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55571</xdr:colOff>
      <xdr:row>16</xdr:row>
      <xdr:rowOff>9525</xdr:rowOff>
    </xdr:to>
    <xdr:pic>
      <xdr:nvPicPr>
        <xdr:cNvPr id="3" name="Imagem 2">
          <a:extLst>
            <a:ext uri="{FF2B5EF4-FFF2-40B4-BE49-F238E27FC236}">
              <a16:creationId xmlns:a16="http://schemas.microsoft.com/office/drawing/2014/main" id="{05754B08-EBED-584C-A425-FBC9750595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98871" cy="1809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0</xdr:colOff>
      <xdr:row>11</xdr:row>
      <xdr:rowOff>112345</xdr:rowOff>
    </xdr:to>
    <xdr:pic>
      <xdr:nvPicPr>
        <xdr:cNvPr id="3" name="Imagem 2">
          <a:extLst>
            <a:ext uri="{FF2B5EF4-FFF2-40B4-BE49-F238E27FC236}">
              <a16:creationId xmlns:a16="http://schemas.microsoft.com/office/drawing/2014/main" id="{03B98732-204F-B5C0-B8CA-7A14E7D267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3300" cy="9124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11</xdr:row>
      <xdr:rowOff>124363</xdr:rowOff>
    </xdr:to>
    <xdr:pic>
      <xdr:nvPicPr>
        <xdr:cNvPr id="5" name="Imagem 4">
          <a:extLst>
            <a:ext uri="{FF2B5EF4-FFF2-40B4-BE49-F238E27FC236}">
              <a16:creationId xmlns:a16="http://schemas.microsoft.com/office/drawing/2014/main" id="{AF825EE8-1C0A-5234-52F1-4396D38AD2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1875" cy="9244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332991</xdr:colOff>
      <xdr:row>27</xdr:row>
      <xdr:rowOff>38101</xdr:rowOff>
    </xdr:to>
    <xdr:pic>
      <xdr:nvPicPr>
        <xdr:cNvPr id="4" name="Imagem 3">
          <a:extLst>
            <a:ext uri="{FF2B5EF4-FFF2-40B4-BE49-F238E27FC236}">
              <a16:creationId xmlns:a16="http://schemas.microsoft.com/office/drawing/2014/main" id="{49861B62-B626-6349-7EC9-FD2AF68A5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057141" cy="4038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332991</xdr:colOff>
      <xdr:row>27</xdr:row>
      <xdr:rowOff>38100</xdr:rowOff>
    </xdr:to>
    <xdr:pic>
      <xdr:nvPicPr>
        <xdr:cNvPr id="3" name="Imagem 2">
          <a:extLst>
            <a:ext uri="{FF2B5EF4-FFF2-40B4-BE49-F238E27FC236}">
              <a16:creationId xmlns:a16="http://schemas.microsoft.com/office/drawing/2014/main" id="{D8D919AC-95DA-4F2B-9D54-CC1930D345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057141" cy="40386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332991</xdr:colOff>
      <xdr:row>27</xdr:row>
      <xdr:rowOff>38100</xdr:rowOff>
    </xdr:to>
    <xdr:pic>
      <xdr:nvPicPr>
        <xdr:cNvPr id="3" name="Imagem 2">
          <a:extLst>
            <a:ext uri="{FF2B5EF4-FFF2-40B4-BE49-F238E27FC236}">
              <a16:creationId xmlns:a16="http://schemas.microsoft.com/office/drawing/2014/main" id="{7EF485FC-05EA-40AD-A468-9D3A2107B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057141" cy="40386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332991</xdr:colOff>
      <xdr:row>27</xdr:row>
      <xdr:rowOff>38100</xdr:rowOff>
    </xdr:to>
    <xdr:pic>
      <xdr:nvPicPr>
        <xdr:cNvPr id="3" name="Imagem 2">
          <a:extLst>
            <a:ext uri="{FF2B5EF4-FFF2-40B4-BE49-F238E27FC236}">
              <a16:creationId xmlns:a16="http://schemas.microsoft.com/office/drawing/2014/main" id="{E5D3DB43-27B9-4B23-BEE6-7954DDEBA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057141" cy="40386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805399</xdr:colOff>
      <xdr:row>15</xdr:row>
      <xdr:rowOff>190500</xdr:rowOff>
    </xdr:to>
    <xdr:pic>
      <xdr:nvPicPr>
        <xdr:cNvPr id="4" name="Imagem 3">
          <a:extLst>
            <a:ext uri="{FF2B5EF4-FFF2-40B4-BE49-F238E27FC236}">
              <a16:creationId xmlns:a16="http://schemas.microsoft.com/office/drawing/2014/main" id="{FA16FAD0-957A-82A0-1E37-EA33477212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29549" cy="17907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3</xdr:col>
      <xdr:colOff>47625</xdr:colOff>
      <xdr:row>28</xdr:row>
      <xdr:rowOff>125935</xdr:rowOff>
    </xdr:to>
    <xdr:pic>
      <xdr:nvPicPr>
        <xdr:cNvPr id="4" name="Imagem 3">
          <a:extLst>
            <a:ext uri="{FF2B5EF4-FFF2-40B4-BE49-F238E27FC236}">
              <a16:creationId xmlns:a16="http://schemas.microsoft.com/office/drawing/2014/main" id="{E275DDA7-C814-7376-8536-DDECA11EC7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619125" cy="43264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762000</xdr:colOff>
      <xdr:row>15</xdr:row>
      <xdr:rowOff>131054</xdr:rowOff>
    </xdr:to>
    <xdr:pic>
      <xdr:nvPicPr>
        <xdr:cNvPr id="4" name="Imagem 3">
          <a:extLst>
            <a:ext uri="{FF2B5EF4-FFF2-40B4-BE49-F238E27FC236}">
              <a16:creationId xmlns:a16="http://schemas.microsoft.com/office/drawing/2014/main" id="{F4D3E0F3-AC85-5B3A-3488-F6C3662EA4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486150" cy="173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83067</xdr:colOff>
      <xdr:row>11</xdr:row>
      <xdr:rowOff>171451</xdr:rowOff>
    </xdr:to>
    <xdr:pic>
      <xdr:nvPicPr>
        <xdr:cNvPr id="4" name="Imagem 3">
          <a:extLst>
            <a:ext uri="{FF2B5EF4-FFF2-40B4-BE49-F238E27FC236}">
              <a16:creationId xmlns:a16="http://schemas.microsoft.com/office/drawing/2014/main" id="{9254FD02-EBFA-00E8-9376-6A92072EA1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6"/>
          <a:ext cx="3626367"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0</xdr:colOff>
      <xdr:row>15</xdr:row>
      <xdr:rowOff>181605</xdr:rowOff>
    </xdr:to>
    <xdr:pic>
      <xdr:nvPicPr>
        <xdr:cNvPr id="4" name="Imagem 3">
          <a:extLst>
            <a:ext uri="{FF2B5EF4-FFF2-40B4-BE49-F238E27FC236}">
              <a16:creationId xmlns:a16="http://schemas.microsoft.com/office/drawing/2014/main" id="{3BDA0F07-E8AD-B860-7696-6C70E03C86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3300" cy="17818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16</xdr:row>
      <xdr:rowOff>136244</xdr:rowOff>
    </xdr:to>
    <xdr:pic>
      <xdr:nvPicPr>
        <xdr:cNvPr id="4" name="Imagem 3">
          <a:extLst>
            <a:ext uri="{FF2B5EF4-FFF2-40B4-BE49-F238E27FC236}">
              <a16:creationId xmlns:a16="http://schemas.microsoft.com/office/drawing/2014/main" id="{4FA0D916-E5BA-459D-5F00-4D7158D35D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1875" cy="19364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19050</xdr:colOff>
      <xdr:row>15</xdr:row>
      <xdr:rowOff>174471</xdr:rowOff>
    </xdr:to>
    <xdr:pic>
      <xdr:nvPicPr>
        <xdr:cNvPr id="4" name="Imagem 3">
          <a:extLst>
            <a:ext uri="{FF2B5EF4-FFF2-40B4-BE49-F238E27FC236}">
              <a16:creationId xmlns:a16="http://schemas.microsoft.com/office/drawing/2014/main" id="{740EB649-BADA-B905-DCB5-84F1D6C9D0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2350" cy="17746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809625</xdr:colOff>
      <xdr:row>15</xdr:row>
      <xdr:rowOff>170365</xdr:rowOff>
    </xdr:to>
    <xdr:pic>
      <xdr:nvPicPr>
        <xdr:cNvPr id="4" name="Imagem 3">
          <a:extLst>
            <a:ext uri="{FF2B5EF4-FFF2-40B4-BE49-F238E27FC236}">
              <a16:creationId xmlns:a16="http://schemas.microsoft.com/office/drawing/2014/main" id="{97C69CF6-D466-2ED7-6945-5403F99413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33775" cy="17705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792781</xdr:colOff>
      <xdr:row>15</xdr:row>
      <xdr:rowOff>161925</xdr:rowOff>
    </xdr:to>
    <xdr:pic>
      <xdr:nvPicPr>
        <xdr:cNvPr id="4" name="Imagem 3">
          <a:extLst>
            <a:ext uri="{FF2B5EF4-FFF2-40B4-BE49-F238E27FC236}">
              <a16:creationId xmlns:a16="http://schemas.microsoft.com/office/drawing/2014/main" id="{4560B5C9-738D-9592-7753-EB16C114F4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181225"/>
          <a:ext cx="3516931" cy="17621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30661</xdr:colOff>
      <xdr:row>15</xdr:row>
      <xdr:rowOff>190500</xdr:rowOff>
    </xdr:to>
    <xdr:pic>
      <xdr:nvPicPr>
        <xdr:cNvPr id="4" name="Imagem 3">
          <a:extLst>
            <a:ext uri="{FF2B5EF4-FFF2-40B4-BE49-F238E27FC236}">
              <a16:creationId xmlns:a16="http://schemas.microsoft.com/office/drawing/2014/main" id="{4D81537A-96E8-91C9-7706-07064B407B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73961" cy="17906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38100</xdr:colOff>
      <xdr:row>15</xdr:row>
      <xdr:rowOff>185845</xdr:rowOff>
    </xdr:to>
    <xdr:pic>
      <xdr:nvPicPr>
        <xdr:cNvPr id="4" name="Imagem 3">
          <a:extLst>
            <a:ext uri="{FF2B5EF4-FFF2-40B4-BE49-F238E27FC236}">
              <a16:creationId xmlns:a16="http://schemas.microsoft.com/office/drawing/2014/main" id="{D8B2DB54-D2E7-871B-E124-AA42491355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81400" cy="1786044"/>
        </a:xfrm>
        <a:prstGeom prst="rect">
          <a:avLst/>
        </a:prstGeom>
      </xdr:spPr>
    </xdr:pic>
    <xdr:clientData/>
  </xdr:twoCellAnchor>
  <xdr:twoCellAnchor editAs="oneCell">
    <xdr:from>
      <xdr:col>1</xdr:col>
      <xdr:colOff>0</xdr:colOff>
      <xdr:row>17</xdr:row>
      <xdr:rowOff>1</xdr:rowOff>
    </xdr:from>
    <xdr:to>
      <xdr:col>8</xdr:col>
      <xdr:colOff>47625</xdr:colOff>
      <xdr:row>26</xdr:row>
      <xdr:rowOff>183992</xdr:rowOff>
    </xdr:to>
    <xdr:pic>
      <xdr:nvPicPr>
        <xdr:cNvPr id="6" name="Imagem 5">
          <a:extLst>
            <a:ext uri="{FF2B5EF4-FFF2-40B4-BE49-F238E27FC236}">
              <a16:creationId xmlns:a16="http://schemas.microsoft.com/office/drawing/2014/main" id="{1922BCD3-4D20-491E-2BA5-8DF99C7A61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0" y="3771901"/>
          <a:ext cx="3590925" cy="1984216"/>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10" zoomScale="125" zoomScaleNormal="125" workbookViewId="0">
      <selection activeCell="G8" sqref="G8"/>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111</v>
      </c>
      <c r="H5" s="35"/>
      <c r="I5" s="35"/>
      <c r="J5" s="35"/>
      <c r="K5" s="35"/>
      <c r="L5" s="35"/>
      <c r="M5" s="35"/>
      <c r="N5" s="35"/>
      <c r="O5" s="35"/>
    </row>
    <row r="6" spans="2:17" s="10" customFormat="1" ht="22.15" customHeight="1" x14ac:dyDescent="0.25">
      <c r="B6" s="15"/>
      <c r="C6" s="26" t="s">
        <v>13</v>
      </c>
      <c r="D6" s="26"/>
      <c r="E6" s="26"/>
      <c r="F6" s="26"/>
      <c r="G6" s="35" t="s">
        <v>112</v>
      </c>
      <c r="H6" s="35"/>
      <c r="I6" s="35"/>
      <c r="J6" s="35"/>
      <c r="K6" s="35"/>
      <c r="L6" s="35"/>
      <c r="M6" s="35"/>
      <c r="N6" s="35"/>
      <c r="O6" s="35"/>
    </row>
    <row r="7" spans="2:17" s="10" customFormat="1" ht="22.15" customHeight="1" x14ac:dyDescent="0.25">
      <c r="B7" s="15"/>
      <c r="C7" s="26" t="s">
        <v>11</v>
      </c>
      <c r="D7" s="26"/>
      <c r="E7" s="26"/>
      <c r="F7" s="26"/>
      <c r="G7" s="35" t="s">
        <v>113</v>
      </c>
      <c r="H7" s="35"/>
      <c r="I7" s="35"/>
      <c r="J7" s="35"/>
      <c r="K7" s="35"/>
      <c r="L7" s="35"/>
      <c r="M7" s="35"/>
      <c r="N7" s="35"/>
      <c r="O7" s="35"/>
    </row>
    <row r="8" spans="2:17" s="10" customFormat="1" ht="22.15" customHeight="1" x14ac:dyDescent="0.25">
      <c r="B8" s="15"/>
      <c r="C8" s="26" t="s">
        <v>9</v>
      </c>
      <c r="D8" s="26"/>
      <c r="E8" s="26"/>
      <c r="F8" s="26"/>
      <c r="G8" s="16">
        <v>45243</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 xml:space="preserve"> </v>
      </c>
      <c r="C19" s="13" t="str">
        <f>IF('3.1'!$C$3="x","x"," ")</f>
        <v xml:space="preserve"> </v>
      </c>
      <c r="D19" s="13" t="str">
        <f>IF('3.1'!$D$3="x", "x", " ")</f>
        <v>x</v>
      </c>
      <c r="F19" s="30" t="s">
        <v>44</v>
      </c>
      <c r="G19" s="30"/>
      <c r="H19" s="30"/>
      <c r="I19" s="30"/>
      <c r="J19" s="30"/>
      <c r="K19" s="30"/>
      <c r="L19" s="30"/>
      <c r="M19" s="30"/>
      <c r="N19" s="30"/>
      <c r="O19" s="30"/>
      <c r="P19" s="30"/>
      <c r="Q19" s="30"/>
    </row>
    <row r="20" spans="2:17" s="10" customFormat="1" ht="22.15" customHeight="1" x14ac:dyDescent="0.25">
      <c r="B20" s="13" t="str">
        <f>IF('3.2'!$B$3="x","x"," ")</f>
        <v xml:space="preserve"> </v>
      </c>
      <c r="C20" s="13" t="str">
        <f>IF('3.2'!$C$3="x","x"," ")</f>
        <v xml:space="preserve"> </v>
      </c>
      <c r="D20" s="13" t="str">
        <f>IF('3.2'!$D$3="x", "x", " ")</f>
        <v>x</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x</v>
      </c>
      <c r="C22" s="13" t="str">
        <f>IF('4.1'!$C$3="x","x"," ")</f>
        <v xml:space="preserve"> </v>
      </c>
      <c r="D22" s="13" t="str">
        <f>IF('4.1'!$D$3="x", "x", " ")</f>
        <v xml:space="preserve"> </v>
      </c>
      <c r="F22" s="34" t="s">
        <v>46</v>
      </c>
      <c r="G22" s="34"/>
      <c r="H22" s="34"/>
      <c r="I22" s="34"/>
      <c r="J22" s="34"/>
      <c r="K22" s="34"/>
      <c r="L22" s="34"/>
      <c r="M22" s="34"/>
    </row>
    <row r="23" spans="2:17" s="10" customFormat="1" ht="22.15" customHeight="1" x14ac:dyDescent="0.25">
      <c r="B23" s="14" t="str">
        <f>IF('4.2'!$B$3="x","x"," ")</f>
        <v>x</v>
      </c>
      <c r="C23" s="14" t="str">
        <f>IF('4.2'!$C$3="x","x"," ")</f>
        <v xml:space="preserve"> </v>
      </c>
      <c r="D23" s="14" t="str">
        <f>IF('4.2'!$D$3="x", "x", " ")</f>
        <v xml:space="preserve"> </v>
      </c>
      <c r="F23" s="37" t="s">
        <v>47</v>
      </c>
      <c r="G23" s="37"/>
      <c r="H23" s="37"/>
      <c r="I23" s="37"/>
      <c r="J23" s="37"/>
      <c r="K23" s="37"/>
      <c r="L23" s="37"/>
      <c r="M23" s="37"/>
      <c r="N23" s="37"/>
      <c r="O23" s="37"/>
      <c r="P23" s="37"/>
      <c r="Q23" s="37"/>
    </row>
    <row r="24" spans="2:17" s="10" customFormat="1" ht="22.15" customHeight="1" x14ac:dyDescent="0.25">
      <c r="B24" s="14" t="str">
        <f>IF('4.3'!$B$3="x","x"," ")</f>
        <v>x</v>
      </c>
      <c r="C24" s="14" t="str">
        <f>IF('4.3'!$C$3="x","x"," ")</f>
        <v xml:space="preserve"> </v>
      </c>
      <c r="D24" s="14" t="str">
        <f>IF('4.3'!$D$3="x", "x", " ")</f>
        <v xml:space="preserve"> </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5</v>
      </c>
    </row>
    <row r="50" spans="6:11" x14ac:dyDescent="0.25">
      <c r="F50" s="28" t="s">
        <v>15</v>
      </c>
      <c r="G50" s="28"/>
      <c r="H50">
        <v>24</v>
      </c>
    </row>
    <row r="51" spans="6:11" ht="31.5" x14ac:dyDescent="0.5">
      <c r="H51" s="3">
        <f>COUNTIF($B$12:$B$44,"x")/(H50-COUNTIF($D$12:$D$44,"x"))</f>
        <v>0.94736842105263153</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O14" sqref="O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J30" sqref="J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P14" sqref="P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P12" sqref="P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topLeftCell="A3" workbookViewId="0">
      <selection activeCell="Q19" sqref="Q1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7" workbookViewId="0">
      <selection activeCell="O18" sqref="O1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O15" sqref="O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H29" sqref="H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95</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96</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J5" sqref="J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118</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t="s">
        <v>4</v>
      </c>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94</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O17" sqref="O1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108</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97</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O13" sqref="O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I29" sqref="I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109</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P9" sqref="P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2023-11-27T12:40:08Z</dcterms:modified>
</cp:coreProperties>
</file>